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FaraDars\Documents\"/>
    </mc:Choice>
  </mc:AlternateContent>
  <bookViews>
    <workbookView xWindow="0" yWindow="0" windowWidth="15525" windowHeight="6900" tabRatio="712"/>
  </bookViews>
  <sheets>
    <sheet name="نیمسال اول" sheetId="9" r:id="rId1"/>
    <sheet name="نیمسال دوم" sheetId="11" r:id="rId2"/>
  </sheets>
  <definedNames>
    <definedName name="Income">#REF!</definedName>
    <definedName name="Price">#REF!</definedName>
    <definedName name="Quality">#REF!</definedName>
    <definedName name="Quantity">#REF!</definedName>
    <definedName name="Ta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9" l="1"/>
  <c r="D22" i="9"/>
  <c r="D5" i="9"/>
  <c r="D19" i="9"/>
  <c r="D13" i="9"/>
  <c r="D3" i="9"/>
  <c r="D7" i="9"/>
  <c r="D9" i="9"/>
  <c r="D11" i="9"/>
  <c r="D15" i="9"/>
  <c r="D17" i="9"/>
  <c r="D21" i="9"/>
  <c r="D2" i="9"/>
  <c r="D4" i="9"/>
  <c r="D6" i="9"/>
  <c r="D8" i="9"/>
  <c r="D10" i="9"/>
  <c r="D12" i="9"/>
  <c r="D14" i="9"/>
  <c r="D16" i="9"/>
  <c r="D18" i="9"/>
  <c r="F20" i="9" l="1"/>
  <c r="F22" i="9"/>
  <c r="F19" i="9"/>
  <c r="F3" i="9"/>
  <c r="F5" i="9"/>
  <c r="F4" i="9"/>
  <c r="F13" i="9"/>
  <c r="F18" i="9"/>
  <c r="F2" i="9"/>
  <c r="F9" i="9"/>
  <c r="F11" i="9"/>
  <c r="F17" i="9"/>
  <c r="F10" i="9"/>
  <c r="F12" i="9"/>
  <c r="D2" i="11"/>
  <c r="D4" i="11"/>
  <c r="D6" i="11"/>
  <c r="D8" i="11"/>
  <c r="D10" i="11"/>
  <c r="D12" i="11"/>
  <c r="D14" i="11"/>
  <c r="D16" i="11"/>
  <c r="D18" i="11"/>
  <c r="D20" i="11"/>
  <c r="D22" i="11"/>
  <c r="F15" i="9"/>
  <c r="F7" i="9"/>
  <c r="F16" i="9"/>
  <c r="F8" i="9"/>
  <c r="D3" i="11"/>
  <c r="D5" i="11"/>
  <c r="D7" i="11"/>
  <c r="D9" i="11"/>
  <c r="D11" i="11"/>
  <c r="D13" i="11"/>
  <c r="D15" i="11"/>
  <c r="D17" i="11"/>
  <c r="D19" i="11"/>
  <c r="D21" i="11"/>
  <c r="F21" i="9"/>
  <c r="F14" i="9"/>
  <c r="F6" i="9"/>
  <c r="F23" i="9" l="1"/>
  <c r="F19" i="11"/>
  <c r="F17" i="11"/>
  <c r="F20" i="11"/>
  <c r="F9" i="11"/>
  <c r="F8" i="11"/>
  <c r="F7" i="11"/>
  <c r="F18" i="11"/>
  <c r="F15" i="11"/>
  <c r="F3" i="11"/>
  <c r="F14" i="11"/>
  <c r="F6" i="11"/>
  <c r="F11" i="11"/>
  <c r="F12" i="11"/>
  <c r="F5" i="11"/>
  <c r="F16" i="11"/>
  <c r="F4" i="11"/>
  <c r="F21" i="11"/>
  <c r="F22" i="11"/>
  <c r="F10" i="11"/>
  <c r="F2" i="11"/>
  <c r="F13" i="11"/>
  <c r="F23" i="11" l="1"/>
</calcChain>
</file>

<file path=xl/sharedStrings.xml><?xml version="1.0" encoding="utf-8"?>
<sst xmlns="http://schemas.openxmlformats.org/spreadsheetml/2006/main" count="56" uniqueCount="28">
  <si>
    <t>کالای 1</t>
  </si>
  <si>
    <t>کالای 2</t>
  </si>
  <si>
    <t>کالای 3</t>
  </si>
  <si>
    <t>کالای 4</t>
  </si>
  <si>
    <t>کالای 5</t>
  </si>
  <si>
    <t>کالای 6</t>
  </si>
  <si>
    <t>کالای 7</t>
  </si>
  <si>
    <t>کالای 8</t>
  </si>
  <si>
    <t>کالای 9</t>
  </si>
  <si>
    <t>کالای 10</t>
  </si>
  <si>
    <t>کالای 11</t>
  </si>
  <si>
    <t>کالای 12</t>
  </si>
  <si>
    <t>کالای 13</t>
  </si>
  <si>
    <t>کالای 14</t>
  </si>
  <si>
    <t>کالای 15</t>
  </si>
  <si>
    <t>کالای 16</t>
  </si>
  <si>
    <t>کالای 17</t>
  </si>
  <si>
    <t>کالای 18</t>
  </si>
  <si>
    <t>کالای 19</t>
  </si>
  <si>
    <t>کالای 20</t>
  </si>
  <si>
    <t>کالای 21</t>
  </si>
  <si>
    <t>نام</t>
  </si>
  <si>
    <t>تعداد کالا</t>
  </si>
  <si>
    <t>قیمت کل</t>
  </si>
  <si>
    <t>تخفیف</t>
  </si>
  <si>
    <t>سود نهایی</t>
  </si>
  <si>
    <t>کل</t>
  </si>
  <si>
    <t xml:space="preserve">قیمت واحد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</si>
</sst>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65" fontId="4" fillId="0" borderId="3" xfId="2" applyNumberFormat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1" fontId="4" fillId="0" borderId="6" xfId="0" applyNumberFormat="1" applyFont="1" applyFill="1" applyBorder="1" applyAlignment="1" applyProtection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/>
    <xf numFmtId="0" fontId="4" fillId="0" borderId="3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B Nazani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B Nazani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99FF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4" displayName="Table4" ref="A1:F23" totalsRowCount="1" headerRowDxfId="14" dataDxfId="12" totalsRowDxfId="13" headerRowBorderDxfId="22" tableBorderDxfId="23" totalsRowBorderDxfId="21" headerRowCellStyle="Normal 2">
  <autoFilter ref="A1:F22"/>
  <tableColumns count="6">
    <tableColumn id="2" name="نام" totalsRowLabel="کل" dataDxfId="20" totalsRowDxfId="11" dataCellStyle="Normal 2"/>
    <tableColumn id="3" name="تعداد کالا" dataDxfId="19" totalsRowDxfId="10"/>
    <tableColumn id="4" name="قیمت واحد " dataDxfId="18" totalsRowDxfId="9" dataCellStyle="Normal 2"/>
    <tableColumn id="5" name="قیمت کل" dataDxfId="17" totalsRowDxfId="8" dataCellStyle="Normal 2">
      <calculatedColumnFormula>B2*C2</calculatedColumnFormula>
    </tableColumn>
    <tableColumn id="6" name="تخفیف" dataDxfId="16" totalsRowDxfId="7" dataCellStyle="Percent"/>
    <tableColumn id="7" name="سود نهایی" totalsRowFunction="sum" dataDxfId="15" totalsRowDxfId="6" dataCellStyle="Normal 2">
      <calculatedColumnFormula>D2*(1-E2)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F23" totalsRowCount="1" headerRowDxfId="26" dataDxfId="24" totalsRowDxfId="25" headerRowBorderDxfId="34" tableBorderDxfId="35" totalsRowBorderDxfId="33" headerRowCellStyle="Normal 2">
  <autoFilter ref="A1:F22"/>
  <tableColumns count="6">
    <tableColumn id="2" name="نام" totalsRowLabel="کل" dataDxfId="32" totalsRowDxfId="5" dataCellStyle="Normal 2"/>
    <tableColumn id="3" name="تعداد کالا" dataDxfId="31" totalsRowDxfId="4" dataCellStyle="Normal 2"/>
    <tableColumn id="4" name="قیمت واحد " dataDxfId="30" totalsRowDxfId="3" dataCellStyle="Normal 2"/>
    <tableColumn id="5" name="قیمت کل" dataDxfId="29" totalsRowDxfId="2" dataCellStyle="Normal 2">
      <calculatedColumnFormula>B2*C2</calculatedColumnFormula>
    </tableColumn>
    <tableColumn id="6" name="تخفیف" dataDxfId="28" totalsRowDxfId="1" dataCellStyle="Percent"/>
    <tableColumn id="7" name="سود نهایی" totalsRowFunction="sum" dataDxfId="27" totalsRowDxfId="0" dataCellStyle="Normal 2">
      <calculatedColumnFormula>D2*(1-E2)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3"/>
  <sheetViews>
    <sheetView rightToLeft="1" tabSelected="1" workbookViewId="0">
      <selection activeCell="G6" sqref="G6"/>
    </sheetView>
  </sheetViews>
  <sheetFormatPr defaultRowHeight="22.5" x14ac:dyDescent="0.55000000000000004"/>
  <cols>
    <col min="1" max="6" width="12.5" style="3" customWidth="1"/>
    <col min="7" max="16384" width="9" style="3"/>
  </cols>
  <sheetData>
    <row r="1" spans="1:6" ht="24" x14ac:dyDescent="0.55000000000000004">
      <c r="A1" s="1" t="s">
        <v>21</v>
      </c>
      <c r="B1" s="1" t="s">
        <v>22</v>
      </c>
      <c r="C1" s="1" t="s">
        <v>27</v>
      </c>
      <c r="D1" s="1" t="s">
        <v>23</v>
      </c>
      <c r="E1" s="1" t="s">
        <v>24</v>
      </c>
      <c r="F1" s="2" t="s">
        <v>25</v>
      </c>
    </row>
    <row r="2" spans="1:6" x14ac:dyDescent="0.55000000000000004">
      <c r="A2" s="4" t="s">
        <v>0</v>
      </c>
      <c r="B2" s="5">
        <v>2</v>
      </c>
      <c r="C2" s="6">
        <v>10</v>
      </c>
      <c r="D2" s="4">
        <f>B2*C2</f>
        <v>20</v>
      </c>
      <c r="E2" s="7">
        <v>0.03</v>
      </c>
      <c r="F2" s="8">
        <f>D2*(1-E2)</f>
        <v>19.399999999999999</v>
      </c>
    </row>
    <row r="3" spans="1:6" x14ac:dyDescent="0.55000000000000004">
      <c r="A3" s="4" t="s">
        <v>1</v>
      </c>
      <c r="B3" s="5">
        <v>3</v>
      </c>
      <c r="C3" s="6">
        <v>5</v>
      </c>
      <c r="D3" s="4">
        <f t="shared" ref="D3:D22" si="0">B3*C3</f>
        <v>15</v>
      </c>
      <c r="E3" s="7">
        <v>0.05</v>
      </c>
      <c r="F3" s="8">
        <f t="shared" ref="F3:F22" si="1">D3*(1-E3)</f>
        <v>14.25</v>
      </c>
    </row>
    <row r="4" spans="1:6" x14ac:dyDescent="0.55000000000000004">
      <c r="A4" s="4" t="s">
        <v>2</v>
      </c>
      <c r="B4" s="5">
        <v>3</v>
      </c>
      <c r="C4" s="6">
        <v>6</v>
      </c>
      <c r="D4" s="4">
        <f t="shared" si="0"/>
        <v>18</v>
      </c>
      <c r="E4" s="7">
        <v>0.1</v>
      </c>
      <c r="F4" s="8">
        <f t="shared" si="1"/>
        <v>16.2</v>
      </c>
    </row>
    <row r="5" spans="1:6" x14ac:dyDescent="0.55000000000000004">
      <c r="A5" s="4" t="s">
        <v>3</v>
      </c>
      <c r="B5" s="5">
        <v>5</v>
      </c>
      <c r="C5" s="6">
        <v>8</v>
      </c>
      <c r="D5" s="4">
        <f t="shared" si="0"/>
        <v>40</v>
      </c>
      <c r="E5" s="7">
        <v>0.04</v>
      </c>
      <c r="F5" s="8">
        <f t="shared" si="1"/>
        <v>38.4</v>
      </c>
    </row>
    <row r="6" spans="1:6" x14ac:dyDescent="0.55000000000000004">
      <c r="A6" s="4" t="s">
        <v>4</v>
      </c>
      <c r="B6" s="5">
        <v>3</v>
      </c>
      <c r="C6" s="6">
        <v>3</v>
      </c>
      <c r="D6" s="4">
        <f t="shared" si="0"/>
        <v>9</v>
      </c>
      <c r="E6" s="7">
        <v>0.08</v>
      </c>
      <c r="F6" s="8">
        <f t="shared" si="1"/>
        <v>8.2800000000000011</v>
      </c>
    </row>
    <row r="7" spans="1:6" x14ac:dyDescent="0.55000000000000004">
      <c r="A7" s="4" t="s">
        <v>5</v>
      </c>
      <c r="B7" s="5">
        <v>2</v>
      </c>
      <c r="C7" s="6">
        <v>2</v>
      </c>
      <c r="D7" s="4">
        <f t="shared" si="0"/>
        <v>4</v>
      </c>
      <c r="E7" s="7">
        <v>0.03</v>
      </c>
      <c r="F7" s="8">
        <f t="shared" si="1"/>
        <v>3.88</v>
      </c>
    </row>
    <row r="8" spans="1:6" x14ac:dyDescent="0.55000000000000004">
      <c r="A8" s="4" t="s">
        <v>6</v>
      </c>
      <c r="B8" s="5">
        <v>1</v>
      </c>
      <c r="C8" s="6">
        <v>1.5</v>
      </c>
      <c r="D8" s="4">
        <f t="shared" si="0"/>
        <v>1.5</v>
      </c>
      <c r="E8" s="7">
        <v>0.05</v>
      </c>
      <c r="F8" s="8">
        <f t="shared" si="1"/>
        <v>1.4249999999999998</v>
      </c>
    </row>
    <row r="9" spans="1:6" x14ac:dyDescent="0.55000000000000004">
      <c r="A9" s="4" t="s">
        <v>7</v>
      </c>
      <c r="B9" s="5">
        <v>4</v>
      </c>
      <c r="C9" s="6">
        <v>3</v>
      </c>
      <c r="D9" s="4">
        <f t="shared" si="0"/>
        <v>12</v>
      </c>
      <c r="E9" s="7">
        <v>0.08</v>
      </c>
      <c r="F9" s="8">
        <f t="shared" si="1"/>
        <v>11.040000000000001</v>
      </c>
    </row>
    <row r="10" spans="1:6" x14ac:dyDescent="0.55000000000000004">
      <c r="A10" s="4" t="s">
        <v>8</v>
      </c>
      <c r="B10" s="5">
        <v>1</v>
      </c>
      <c r="C10" s="6">
        <v>2.5</v>
      </c>
      <c r="D10" s="4">
        <f t="shared" si="0"/>
        <v>2.5</v>
      </c>
      <c r="E10" s="7">
        <v>0.05</v>
      </c>
      <c r="F10" s="8">
        <f t="shared" si="1"/>
        <v>2.375</v>
      </c>
    </row>
    <row r="11" spans="1:6" x14ac:dyDescent="0.55000000000000004">
      <c r="A11" s="4" t="s">
        <v>9</v>
      </c>
      <c r="B11" s="5">
        <v>5</v>
      </c>
      <c r="C11" s="6">
        <v>7.5</v>
      </c>
      <c r="D11" s="4">
        <f t="shared" si="0"/>
        <v>37.5</v>
      </c>
      <c r="E11" s="7">
        <v>0.1</v>
      </c>
      <c r="F11" s="8">
        <f t="shared" si="1"/>
        <v>33.75</v>
      </c>
    </row>
    <row r="12" spans="1:6" x14ac:dyDescent="0.55000000000000004">
      <c r="A12" s="4" t="s">
        <v>10</v>
      </c>
      <c r="B12" s="5">
        <v>3</v>
      </c>
      <c r="C12" s="6">
        <v>12</v>
      </c>
      <c r="D12" s="4">
        <f t="shared" si="0"/>
        <v>36</v>
      </c>
      <c r="E12" s="7">
        <v>0.05</v>
      </c>
      <c r="F12" s="8">
        <f t="shared" si="1"/>
        <v>34.199999999999996</v>
      </c>
    </row>
    <row r="13" spans="1:6" x14ac:dyDescent="0.55000000000000004">
      <c r="A13" s="4" t="s">
        <v>11</v>
      </c>
      <c r="B13" s="5">
        <v>3</v>
      </c>
      <c r="C13" s="6">
        <v>15</v>
      </c>
      <c r="D13" s="4">
        <f t="shared" si="0"/>
        <v>45</v>
      </c>
      <c r="E13" s="7">
        <v>0.1</v>
      </c>
      <c r="F13" s="8">
        <f t="shared" si="1"/>
        <v>40.5</v>
      </c>
    </row>
    <row r="14" spans="1:6" x14ac:dyDescent="0.55000000000000004">
      <c r="A14" s="4" t="s">
        <v>12</v>
      </c>
      <c r="B14" s="5">
        <v>5</v>
      </c>
      <c r="C14" s="6">
        <v>5.5</v>
      </c>
      <c r="D14" s="4">
        <f t="shared" si="0"/>
        <v>27.5</v>
      </c>
      <c r="E14" s="7">
        <v>0.1</v>
      </c>
      <c r="F14" s="8">
        <f t="shared" si="1"/>
        <v>24.75</v>
      </c>
    </row>
    <row r="15" spans="1:6" x14ac:dyDescent="0.55000000000000004">
      <c r="A15" s="4" t="s">
        <v>13</v>
      </c>
      <c r="B15" s="5">
        <v>5</v>
      </c>
      <c r="C15" s="6">
        <v>6</v>
      </c>
      <c r="D15" s="4">
        <f t="shared" si="0"/>
        <v>30</v>
      </c>
      <c r="E15" s="7">
        <v>0.05</v>
      </c>
      <c r="F15" s="8">
        <f t="shared" si="1"/>
        <v>28.5</v>
      </c>
    </row>
    <row r="16" spans="1:6" x14ac:dyDescent="0.55000000000000004">
      <c r="A16" s="4" t="s">
        <v>14</v>
      </c>
      <c r="B16" s="5">
        <v>5</v>
      </c>
      <c r="C16" s="6">
        <v>1.2</v>
      </c>
      <c r="D16" s="4">
        <f t="shared" si="0"/>
        <v>6</v>
      </c>
      <c r="E16" s="7">
        <v>0.04</v>
      </c>
      <c r="F16" s="8">
        <f t="shared" si="1"/>
        <v>5.76</v>
      </c>
    </row>
    <row r="17" spans="1:6" x14ac:dyDescent="0.55000000000000004">
      <c r="A17" s="4" t="s">
        <v>15</v>
      </c>
      <c r="B17" s="5">
        <v>5</v>
      </c>
      <c r="C17" s="6">
        <v>4.5</v>
      </c>
      <c r="D17" s="4">
        <f t="shared" si="0"/>
        <v>22.5</v>
      </c>
      <c r="E17" s="7">
        <v>0.06</v>
      </c>
      <c r="F17" s="8">
        <f t="shared" si="1"/>
        <v>21.15</v>
      </c>
    </row>
    <row r="18" spans="1:6" x14ac:dyDescent="0.55000000000000004">
      <c r="A18" s="4" t="s">
        <v>16</v>
      </c>
      <c r="B18" s="5">
        <v>5</v>
      </c>
      <c r="C18" s="6">
        <v>0.8</v>
      </c>
      <c r="D18" s="4">
        <f t="shared" si="0"/>
        <v>4</v>
      </c>
      <c r="E18" s="7">
        <v>0.08</v>
      </c>
      <c r="F18" s="8">
        <f t="shared" si="1"/>
        <v>3.68</v>
      </c>
    </row>
    <row r="19" spans="1:6" x14ac:dyDescent="0.55000000000000004">
      <c r="A19" s="4" t="s">
        <v>17</v>
      </c>
      <c r="B19" s="5">
        <v>5</v>
      </c>
      <c r="C19" s="6">
        <v>3.5</v>
      </c>
      <c r="D19" s="4">
        <f t="shared" si="0"/>
        <v>17.5</v>
      </c>
      <c r="E19" s="7">
        <v>0.08</v>
      </c>
      <c r="F19" s="8">
        <f t="shared" si="1"/>
        <v>16.100000000000001</v>
      </c>
    </row>
    <row r="20" spans="1:6" x14ac:dyDescent="0.55000000000000004">
      <c r="A20" s="4" t="s">
        <v>18</v>
      </c>
      <c r="B20" s="5">
        <v>1</v>
      </c>
      <c r="C20" s="6">
        <v>4.2</v>
      </c>
      <c r="D20" s="4">
        <f t="shared" si="0"/>
        <v>4.2</v>
      </c>
      <c r="E20" s="7">
        <v>0.05</v>
      </c>
      <c r="F20" s="8">
        <f t="shared" si="1"/>
        <v>3.9899999999999998</v>
      </c>
    </row>
    <row r="21" spans="1:6" x14ac:dyDescent="0.55000000000000004">
      <c r="A21" s="4" t="s">
        <v>19</v>
      </c>
      <c r="B21" s="5">
        <v>3</v>
      </c>
      <c r="C21" s="6">
        <v>2</v>
      </c>
      <c r="D21" s="4">
        <f t="shared" si="0"/>
        <v>6</v>
      </c>
      <c r="E21" s="7">
        <v>7.0000000000000007E-2</v>
      </c>
      <c r="F21" s="8">
        <f t="shared" si="1"/>
        <v>5.58</v>
      </c>
    </row>
    <row r="22" spans="1:6" x14ac:dyDescent="0.55000000000000004">
      <c r="A22" s="4" t="s">
        <v>20</v>
      </c>
      <c r="B22" s="9">
        <v>5</v>
      </c>
      <c r="C22" s="10">
        <v>3.2</v>
      </c>
      <c r="D22" s="11">
        <f t="shared" si="0"/>
        <v>16</v>
      </c>
      <c r="E22" s="12">
        <v>0.05</v>
      </c>
      <c r="F22" s="13">
        <f t="shared" si="1"/>
        <v>15.2</v>
      </c>
    </row>
    <row r="23" spans="1:6" x14ac:dyDescent="0.55000000000000004">
      <c r="A23" s="14" t="s">
        <v>26</v>
      </c>
      <c r="B23" s="9"/>
      <c r="C23" s="14"/>
      <c r="D23" s="14"/>
      <c r="E23" s="15"/>
      <c r="F23" s="16">
        <f>SUBTOTAL(109,Table4[سود نهایی])</f>
        <v>348.40999999999997</v>
      </c>
    </row>
  </sheetData>
  <dataConsolidate topLabels="1" link="1">
    <dataRefs count="4">
      <dataRef ref="A1:G23" sheet="نیمسال اول"/>
      <dataRef ref="A25:G47" sheet="نیمسال اول"/>
      <dataRef ref="A49:G71" sheet="نیمسال اول"/>
      <dataRef ref="A73:G95" sheet="نیمسال اول"/>
    </dataRefs>
  </dataConsolidate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3"/>
  <sheetViews>
    <sheetView rightToLeft="1" workbookViewId="0">
      <selection activeCell="C26" sqref="C26"/>
    </sheetView>
  </sheetViews>
  <sheetFormatPr defaultColWidth="9.125" defaultRowHeight="22.5" x14ac:dyDescent="0.55000000000000004"/>
  <cols>
    <col min="1" max="6" width="12.5" style="18" customWidth="1"/>
    <col min="7" max="16384" width="9.125" style="18"/>
  </cols>
  <sheetData>
    <row r="1" spans="1:6" s="3" customFormat="1" ht="24" x14ac:dyDescent="0.55000000000000004">
      <c r="A1" s="1" t="s">
        <v>21</v>
      </c>
      <c r="B1" s="1" t="s">
        <v>22</v>
      </c>
      <c r="C1" s="1" t="s">
        <v>27</v>
      </c>
      <c r="D1" s="1" t="s">
        <v>23</v>
      </c>
      <c r="E1" s="1" t="s">
        <v>24</v>
      </c>
      <c r="F1" s="2" t="s">
        <v>25</v>
      </c>
    </row>
    <row r="2" spans="1:6" x14ac:dyDescent="0.55000000000000004">
      <c r="A2" s="4" t="s">
        <v>0</v>
      </c>
      <c r="B2" s="17">
        <v>2</v>
      </c>
      <c r="C2" s="6">
        <v>10</v>
      </c>
      <c r="D2" s="4">
        <f>B2*C2</f>
        <v>20</v>
      </c>
      <c r="E2" s="7">
        <v>0.09</v>
      </c>
      <c r="F2" s="8">
        <f>D2*(1-E2)</f>
        <v>18.2</v>
      </c>
    </row>
    <row r="3" spans="1:6" x14ac:dyDescent="0.55000000000000004">
      <c r="A3" s="4" t="s">
        <v>1</v>
      </c>
      <c r="B3" s="17">
        <v>3</v>
      </c>
      <c r="C3" s="6">
        <v>5</v>
      </c>
      <c r="D3" s="4">
        <f t="shared" ref="D3:D22" si="0">B3*C3</f>
        <v>15</v>
      </c>
      <c r="E3" s="7">
        <v>0.06</v>
      </c>
      <c r="F3" s="8">
        <f t="shared" ref="F3:F22" si="1">D3*(1-E3)</f>
        <v>14.1</v>
      </c>
    </row>
    <row r="4" spans="1:6" x14ac:dyDescent="0.55000000000000004">
      <c r="A4" s="4" t="s">
        <v>2</v>
      </c>
      <c r="B4" s="17">
        <v>4</v>
      </c>
      <c r="C4" s="6">
        <v>6</v>
      </c>
      <c r="D4" s="4">
        <f t="shared" si="0"/>
        <v>24</v>
      </c>
      <c r="E4" s="7">
        <v>0.06</v>
      </c>
      <c r="F4" s="8">
        <f t="shared" si="1"/>
        <v>22.56</v>
      </c>
    </row>
    <row r="5" spans="1:6" x14ac:dyDescent="0.55000000000000004">
      <c r="A5" s="4" t="s">
        <v>3</v>
      </c>
      <c r="B5" s="17">
        <v>5</v>
      </c>
      <c r="C5" s="6">
        <v>8</v>
      </c>
      <c r="D5" s="4">
        <f t="shared" si="0"/>
        <v>40</v>
      </c>
      <c r="E5" s="7">
        <v>0.09</v>
      </c>
      <c r="F5" s="8">
        <f t="shared" si="1"/>
        <v>36.4</v>
      </c>
    </row>
    <row r="6" spans="1:6" ht="18.75" customHeight="1" x14ac:dyDescent="0.55000000000000004">
      <c r="A6" s="4" t="s">
        <v>4</v>
      </c>
      <c r="B6" s="17">
        <v>2</v>
      </c>
      <c r="C6" s="6">
        <v>3</v>
      </c>
      <c r="D6" s="4">
        <f t="shared" si="0"/>
        <v>6</v>
      </c>
      <c r="E6" s="7">
        <v>0.03</v>
      </c>
      <c r="F6" s="8">
        <f t="shared" si="1"/>
        <v>5.82</v>
      </c>
    </row>
    <row r="7" spans="1:6" x14ac:dyDescent="0.55000000000000004">
      <c r="A7" s="4" t="s">
        <v>5</v>
      </c>
      <c r="B7" s="17">
        <v>5</v>
      </c>
      <c r="C7" s="6">
        <v>2</v>
      </c>
      <c r="D7" s="4">
        <f t="shared" si="0"/>
        <v>10</v>
      </c>
      <c r="E7" s="7">
        <v>0.06</v>
      </c>
      <c r="F7" s="8">
        <f t="shared" si="1"/>
        <v>9.3999999999999986</v>
      </c>
    </row>
    <row r="8" spans="1:6" x14ac:dyDescent="0.55000000000000004">
      <c r="A8" s="4" t="s">
        <v>6</v>
      </c>
      <c r="B8" s="17">
        <v>5</v>
      </c>
      <c r="C8" s="6">
        <v>1.5</v>
      </c>
      <c r="D8" s="4">
        <f t="shared" si="0"/>
        <v>7.5</v>
      </c>
      <c r="E8" s="7">
        <v>0.1</v>
      </c>
      <c r="F8" s="8">
        <f t="shared" si="1"/>
        <v>6.75</v>
      </c>
    </row>
    <row r="9" spans="1:6" x14ac:dyDescent="0.55000000000000004">
      <c r="A9" s="4" t="s">
        <v>7</v>
      </c>
      <c r="B9" s="17">
        <v>1</v>
      </c>
      <c r="C9" s="6">
        <v>3</v>
      </c>
      <c r="D9" s="4">
        <f t="shared" si="0"/>
        <v>3</v>
      </c>
      <c r="E9" s="7">
        <v>0.03</v>
      </c>
      <c r="F9" s="8">
        <f t="shared" si="1"/>
        <v>2.91</v>
      </c>
    </row>
    <row r="10" spans="1:6" x14ac:dyDescent="0.55000000000000004">
      <c r="A10" s="4" t="s">
        <v>8</v>
      </c>
      <c r="B10" s="17">
        <v>2</v>
      </c>
      <c r="C10" s="6">
        <v>2.5</v>
      </c>
      <c r="D10" s="4">
        <f t="shared" si="0"/>
        <v>5</v>
      </c>
      <c r="E10" s="7">
        <v>0.09</v>
      </c>
      <c r="F10" s="8">
        <f t="shared" si="1"/>
        <v>4.55</v>
      </c>
    </row>
    <row r="11" spans="1:6" x14ac:dyDescent="0.55000000000000004">
      <c r="A11" s="4" t="s">
        <v>9</v>
      </c>
      <c r="B11" s="17">
        <v>3</v>
      </c>
      <c r="C11" s="6">
        <v>7.5</v>
      </c>
      <c r="D11" s="4">
        <f t="shared" si="0"/>
        <v>22.5</v>
      </c>
      <c r="E11" s="7">
        <v>7.0000000000000007E-2</v>
      </c>
      <c r="F11" s="8">
        <f t="shared" si="1"/>
        <v>20.924999999999997</v>
      </c>
    </row>
    <row r="12" spans="1:6" x14ac:dyDescent="0.55000000000000004">
      <c r="A12" s="4" t="s">
        <v>10</v>
      </c>
      <c r="B12" s="17">
        <v>4</v>
      </c>
      <c r="C12" s="6">
        <v>12</v>
      </c>
      <c r="D12" s="4">
        <f t="shared" si="0"/>
        <v>48</v>
      </c>
      <c r="E12" s="7">
        <v>0.09</v>
      </c>
      <c r="F12" s="8">
        <f t="shared" si="1"/>
        <v>43.68</v>
      </c>
    </row>
    <row r="13" spans="1:6" x14ac:dyDescent="0.55000000000000004">
      <c r="A13" s="4" t="s">
        <v>11</v>
      </c>
      <c r="B13" s="17">
        <v>1</v>
      </c>
      <c r="C13" s="6">
        <v>15</v>
      </c>
      <c r="D13" s="4">
        <f t="shared" si="0"/>
        <v>15</v>
      </c>
      <c r="E13" s="7">
        <v>0.08</v>
      </c>
      <c r="F13" s="8">
        <f t="shared" si="1"/>
        <v>13.8</v>
      </c>
    </row>
    <row r="14" spans="1:6" x14ac:dyDescent="0.55000000000000004">
      <c r="A14" s="4" t="s">
        <v>12</v>
      </c>
      <c r="B14" s="17">
        <v>1</v>
      </c>
      <c r="C14" s="6">
        <v>5.5</v>
      </c>
      <c r="D14" s="4">
        <f t="shared" si="0"/>
        <v>5.5</v>
      </c>
      <c r="E14" s="7">
        <v>0.06</v>
      </c>
      <c r="F14" s="8">
        <f t="shared" si="1"/>
        <v>5.17</v>
      </c>
    </row>
    <row r="15" spans="1:6" x14ac:dyDescent="0.55000000000000004">
      <c r="A15" s="4" t="s">
        <v>13</v>
      </c>
      <c r="B15" s="17">
        <v>4</v>
      </c>
      <c r="C15" s="6">
        <v>6</v>
      </c>
      <c r="D15" s="4">
        <f t="shared" si="0"/>
        <v>24</v>
      </c>
      <c r="E15" s="7">
        <v>7.0000000000000007E-2</v>
      </c>
      <c r="F15" s="8">
        <f t="shared" si="1"/>
        <v>22.32</v>
      </c>
    </row>
    <row r="16" spans="1:6" x14ac:dyDescent="0.55000000000000004">
      <c r="A16" s="4" t="s">
        <v>14</v>
      </c>
      <c r="B16" s="17">
        <v>4</v>
      </c>
      <c r="C16" s="6">
        <v>1.2</v>
      </c>
      <c r="D16" s="4">
        <f t="shared" si="0"/>
        <v>4.8</v>
      </c>
      <c r="E16" s="7">
        <v>7.0000000000000007E-2</v>
      </c>
      <c r="F16" s="8">
        <f t="shared" si="1"/>
        <v>4.4639999999999995</v>
      </c>
    </row>
    <row r="17" spans="1:6" x14ac:dyDescent="0.55000000000000004">
      <c r="A17" s="4" t="s">
        <v>15</v>
      </c>
      <c r="B17" s="17">
        <v>3</v>
      </c>
      <c r="C17" s="6">
        <v>4.5</v>
      </c>
      <c r="D17" s="4">
        <f t="shared" si="0"/>
        <v>13.5</v>
      </c>
      <c r="E17" s="7">
        <v>0.09</v>
      </c>
      <c r="F17" s="8">
        <f t="shared" si="1"/>
        <v>12.285</v>
      </c>
    </row>
    <row r="18" spans="1:6" x14ac:dyDescent="0.55000000000000004">
      <c r="A18" s="4" t="s">
        <v>16</v>
      </c>
      <c r="B18" s="17">
        <v>5</v>
      </c>
      <c r="C18" s="6">
        <v>0.8</v>
      </c>
      <c r="D18" s="4">
        <f t="shared" si="0"/>
        <v>4</v>
      </c>
      <c r="E18" s="7">
        <v>0.08</v>
      </c>
      <c r="F18" s="8">
        <f t="shared" si="1"/>
        <v>3.68</v>
      </c>
    </row>
    <row r="19" spans="1:6" x14ac:dyDescent="0.55000000000000004">
      <c r="A19" s="4" t="s">
        <v>17</v>
      </c>
      <c r="B19" s="17">
        <v>3</v>
      </c>
      <c r="C19" s="6">
        <v>3.5</v>
      </c>
      <c r="D19" s="4">
        <f t="shared" si="0"/>
        <v>10.5</v>
      </c>
      <c r="E19" s="7">
        <v>0.03</v>
      </c>
      <c r="F19" s="8">
        <f t="shared" si="1"/>
        <v>10.185</v>
      </c>
    </row>
    <row r="20" spans="1:6" x14ac:dyDescent="0.55000000000000004">
      <c r="A20" s="4" t="s">
        <v>18</v>
      </c>
      <c r="B20" s="17">
        <v>3</v>
      </c>
      <c r="C20" s="6">
        <v>4.2</v>
      </c>
      <c r="D20" s="4">
        <f t="shared" si="0"/>
        <v>12.600000000000001</v>
      </c>
      <c r="E20" s="7">
        <v>0.1</v>
      </c>
      <c r="F20" s="8">
        <f t="shared" si="1"/>
        <v>11.340000000000002</v>
      </c>
    </row>
    <row r="21" spans="1:6" x14ac:dyDescent="0.55000000000000004">
      <c r="A21" s="4" t="s">
        <v>19</v>
      </c>
      <c r="B21" s="17">
        <v>5</v>
      </c>
      <c r="C21" s="6">
        <v>2</v>
      </c>
      <c r="D21" s="4">
        <f t="shared" si="0"/>
        <v>10</v>
      </c>
      <c r="E21" s="7">
        <v>0.08</v>
      </c>
      <c r="F21" s="8">
        <f t="shared" si="1"/>
        <v>9.2000000000000011</v>
      </c>
    </row>
    <row r="22" spans="1:6" x14ac:dyDescent="0.55000000000000004">
      <c r="A22" s="4" t="s">
        <v>20</v>
      </c>
      <c r="B22" s="19">
        <v>3</v>
      </c>
      <c r="C22" s="10">
        <v>3.2</v>
      </c>
      <c r="D22" s="11">
        <f t="shared" si="0"/>
        <v>9.6000000000000014</v>
      </c>
      <c r="E22" s="12">
        <v>0.03</v>
      </c>
      <c r="F22" s="13">
        <f t="shared" si="1"/>
        <v>9.3120000000000012</v>
      </c>
    </row>
    <row r="23" spans="1:6" x14ac:dyDescent="0.55000000000000004">
      <c r="A23" s="14" t="s">
        <v>26</v>
      </c>
      <c r="B23" s="14"/>
      <c r="C23" s="14"/>
      <c r="D23" s="14"/>
      <c r="E23" s="15"/>
      <c r="F23" s="16">
        <f>SUBTOTAL(109,Table3[سود نهایی])</f>
        <v>287.05099999999993</v>
      </c>
    </row>
  </sheetData>
  <dataConsolidate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نیمسال اول</vt:lpstr>
      <vt:lpstr>نیمسال دوم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Ghadimi</dc:creator>
  <cp:lastModifiedBy>Faradars</cp:lastModifiedBy>
  <dcterms:created xsi:type="dcterms:W3CDTF">2015-12-23T13:09:22Z</dcterms:created>
  <dcterms:modified xsi:type="dcterms:W3CDTF">2016-10-09T19:16:09Z</dcterms:modified>
</cp:coreProperties>
</file>